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670" windowHeight="5640" tabRatio="981"/>
  </bookViews>
  <sheets>
    <sheet name="Test Case Summary" sheetId="10" r:id="rId1"/>
  </sheets>
  <calcPr calcId="125725"/>
  <customWorkbookViews>
    <customWorkbookView name="opineda-madrid - Personal View" guid="{3F1ABD01-BB6F-4F73-8DBC-8C2140729FFC}" mergeInterval="0" personalView="1" maximized="1" xWindow="1" yWindow="1" windowWidth="1280" windowHeight="806" tabRatio="926" activeSheetId="10"/>
  </customWorkbookViews>
</workbook>
</file>

<file path=xl/calcChain.xml><?xml version="1.0" encoding="utf-8"?>
<calcChain xmlns="http://schemas.openxmlformats.org/spreadsheetml/2006/main">
  <c r="E6" i="10"/>
  <c r="E7"/>
  <c r="E8"/>
  <c r="E9"/>
  <c r="D13"/>
  <c r="D20"/>
  <c r="D22"/>
  <c r="C24"/>
  <c r="B24"/>
  <c r="B17"/>
  <c r="D10"/>
  <c r="D9"/>
  <c r="D8"/>
  <c r="D16"/>
  <c r="D7"/>
  <c r="D11"/>
  <c r="D12"/>
  <c r="D14"/>
  <c r="D15"/>
  <c r="C17"/>
  <c r="E17" s="1"/>
  <c r="D6"/>
  <c r="D24" l="1"/>
  <c r="D17"/>
</calcChain>
</file>

<file path=xl/sharedStrings.xml><?xml version="1.0" encoding="utf-8"?>
<sst xmlns="http://schemas.openxmlformats.org/spreadsheetml/2006/main" count="32" uniqueCount="29">
  <si>
    <t>Executed</t>
  </si>
  <si>
    <t>Pending</t>
  </si>
  <si>
    <t>Percentage Completed</t>
  </si>
  <si>
    <t>Test Cases</t>
  </si>
  <si>
    <t>Total</t>
  </si>
  <si>
    <t>Defect Tracking</t>
  </si>
  <si>
    <t>Opened</t>
  </si>
  <si>
    <t>Resolved</t>
  </si>
  <si>
    <t>Phase 4</t>
  </si>
  <si>
    <t>Phase 5</t>
  </si>
  <si>
    <t>Phase 2</t>
  </si>
  <si>
    <t>Phase 3</t>
  </si>
  <si>
    <t>Function1</t>
  </si>
  <si>
    <t>Function2</t>
  </si>
  <si>
    <t>Function3</t>
  </si>
  <si>
    <t>Function4</t>
  </si>
  <si>
    <t>Function5</t>
  </si>
  <si>
    <t>Function6</t>
  </si>
  <si>
    <t>Function7</t>
  </si>
  <si>
    <t>Function9</t>
  </si>
  <si>
    <t>Function10</t>
  </si>
  <si>
    <t>Function11</t>
  </si>
  <si>
    <t>Function8</t>
  </si>
  <si>
    <t>[Company Logo]</t>
  </si>
  <si>
    <t>Total # User Acceptance Test Cases</t>
  </si>
  <si>
    <t>Project Name / #</t>
  </si>
  <si>
    <t>Reporting Period</t>
  </si>
  <si>
    <t>mm/dd/yy - mm-dd-yy</t>
  </si>
  <si>
    <r>
      <t xml:space="preserve">                </t>
    </r>
    <r>
      <rPr>
        <b/>
        <sz val="11"/>
        <color theme="1"/>
        <rFont val="Calibri"/>
        <family val="2"/>
        <scheme val="minor"/>
      </rPr>
      <t>Sample UAT Status Reporting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</si>
</sst>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9" fontId="0" fillId="0" borderId="0" xfId="0" applyNumberFormat="1" applyBorder="1"/>
    <xf numFmtId="0" fontId="1" fillId="2" borderId="0" xfId="0" applyFont="1" applyFill="1" applyBorder="1" applyAlignment="1">
      <alignment horizontal="center"/>
    </xf>
    <xf numFmtId="0" fontId="0" fillId="0" borderId="3" xfId="0" applyBorder="1"/>
    <xf numFmtId="9" fontId="0" fillId="0" borderId="3" xfId="0" applyNumberFormat="1" applyBorder="1"/>
    <xf numFmtId="0" fontId="1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0" xfId="0" applyFont="1" applyFill="1"/>
    <xf numFmtId="0" fontId="4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24"/>
  <sheetViews>
    <sheetView tabSelected="1" zoomScaleNormal="100" workbookViewId="0">
      <selection activeCell="H4" sqref="H4"/>
    </sheetView>
  </sheetViews>
  <sheetFormatPr defaultRowHeight="15"/>
  <cols>
    <col min="1" max="1" width="27.85546875" bestFit="1" customWidth="1"/>
    <col min="2" max="4" width="9.7109375" customWidth="1"/>
    <col min="5" max="5" width="20.7109375" customWidth="1"/>
  </cols>
  <sheetData>
    <row r="1" spans="1:5" ht="34.5" customHeight="1">
      <c r="A1" s="16" t="s">
        <v>23</v>
      </c>
      <c r="B1" s="17"/>
      <c r="C1" s="17" t="s">
        <v>28</v>
      </c>
      <c r="D1" s="17"/>
      <c r="E1" s="17"/>
    </row>
    <row r="2" spans="1:5">
      <c r="A2" s="15" t="s">
        <v>25</v>
      </c>
      <c r="B2" s="15"/>
      <c r="C2" s="18"/>
      <c r="D2" s="19"/>
      <c r="E2" s="20"/>
    </row>
    <row r="3" spans="1:5">
      <c r="A3" s="15" t="s">
        <v>24</v>
      </c>
      <c r="B3" s="15"/>
      <c r="C3" s="18"/>
      <c r="D3" s="19"/>
      <c r="E3" s="20"/>
    </row>
    <row r="4" spans="1:5">
      <c r="A4" s="21" t="s">
        <v>26</v>
      </c>
      <c r="B4" s="21"/>
      <c r="C4" s="18" t="s">
        <v>27</v>
      </c>
      <c r="D4" s="19"/>
      <c r="E4" s="20"/>
    </row>
    <row r="5" spans="1:5">
      <c r="A5" s="14" t="s">
        <v>8</v>
      </c>
      <c r="B5" s="14" t="s">
        <v>3</v>
      </c>
      <c r="C5" s="14" t="s">
        <v>0</v>
      </c>
      <c r="D5" s="14" t="s">
        <v>1</v>
      </c>
      <c r="E5" s="14" t="s">
        <v>2</v>
      </c>
    </row>
    <row r="6" spans="1:5">
      <c r="A6" s="4" t="s">
        <v>12</v>
      </c>
      <c r="B6" s="1">
        <v>176</v>
      </c>
      <c r="C6" s="3">
        <v>163</v>
      </c>
      <c r="D6" s="1">
        <f>SUM(B6-C6)</f>
        <v>13</v>
      </c>
      <c r="E6" s="2">
        <f t="shared" ref="E6:E17" si="0">C6/B6</f>
        <v>0.92613636363636365</v>
      </c>
    </row>
    <row r="7" spans="1:5">
      <c r="A7" s="4" t="s">
        <v>13</v>
      </c>
      <c r="B7" s="1">
        <v>79</v>
      </c>
      <c r="C7" s="3">
        <v>45</v>
      </c>
      <c r="D7" s="1">
        <f t="shared" ref="D7:D15" si="1">SUM(B7-C7)</f>
        <v>34</v>
      </c>
      <c r="E7" s="2">
        <f t="shared" si="0"/>
        <v>0.569620253164557</v>
      </c>
    </row>
    <row r="8" spans="1:5">
      <c r="A8" s="4" t="s">
        <v>14</v>
      </c>
      <c r="B8" s="4">
        <v>92</v>
      </c>
      <c r="C8" s="6">
        <v>34</v>
      </c>
      <c r="D8" s="4">
        <f>SUM(B8-C8)</f>
        <v>58</v>
      </c>
      <c r="E8" s="5">
        <f>C8/B8</f>
        <v>0.36956521739130432</v>
      </c>
    </row>
    <row r="9" spans="1:5">
      <c r="A9" s="4" t="s">
        <v>15</v>
      </c>
      <c r="B9" s="4">
        <v>43</v>
      </c>
      <c r="C9" s="6">
        <v>43</v>
      </c>
      <c r="D9" s="4">
        <f>SUM(B9-C9)</f>
        <v>0</v>
      </c>
      <c r="E9" s="5">
        <f>C9/B9</f>
        <v>1</v>
      </c>
    </row>
    <row r="10" spans="1:5">
      <c r="A10" s="4" t="s">
        <v>16</v>
      </c>
      <c r="B10" s="4">
        <v>0</v>
      </c>
      <c r="C10" s="6">
        <v>0</v>
      </c>
      <c r="D10" s="4">
        <f>SUM(B10-C10)</f>
        <v>0</v>
      </c>
      <c r="E10" s="5">
        <v>0</v>
      </c>
    </row>
    <row r="11" spans="1:5">
      <c r="A11" s="4" t="s">
        <v>17</v>
      </c>
      <c r="B11" s="1">
        <v>0</v>
      </c>
      <c r="C11" s="3">
        <v>0</v>
      </c>
      <c r="D11" s="1">
        <f t="shared" si="1"/>
        <v>0</v>
      </c>
      <c r="E11" s="2">
        <v>0</v>
      </c>
    </row>
    <row r="12" spans="1:5">
      <c r="A12" s="4" t="s">
        <v>18</v>
      </c>
      <c r="B12" s="1">
        <v>0</v>
      </c>
      <c r="C12" s="3">
        <v>0</v>
      </c>
      <c r="D12" s="1">
        <f t="shared" si="1"/>
        <v>0</v>
      </c>
      <c r="E12" s="2">
        <v>0</v>
      </c>
    </row>
    <row r="13" spans="1:5">
      <c r="A13" s="4" t="s">
        <v>22</v>
      </c>
      <c r="B13" s="4">
        <v>0</v>
      </c>
      <c r="C13" s="6">
        <v>0</v>
      </c>
      <c r="D13" s="4">
        <f t="shared" ref="D13" si="2">SUM(B13-C13)</f>
        <v>0</v>
      </c>
      <c r="E13" s="5">
        <v>0</v>
      </c>
    </row>
    <row r="14" spans="1:5">
      <c r="A14" s="4" t="s">
        <v>19</v>
      </c>
      <c r="B14" s="1">
        <v>0</v>
      </c>
      <c r="C14" s="3">
        <v>0</v>
      </c>
      <c r="D14" s="1">
        <f t="shared" si="1"/>
        <v>0</v>
      </c>
      <c r="E14" s="2">
        <v>0</v>
      </c>
    </row>
    <row r="15" spans="1:5">
      <c r="A15" s="4" t="s">
        <v>20</v>
      </c>
      <c r="B15" s="1">
        <v>0</v>
      </c>
      <c r="C15" s="3">
        <v>0</v>
      </c>
      <c r="D15" s="1">
        <f t="shared" si="1"/>
        <v>0</v>
      </c>
      <c r="E15" s="2">
        <v>0</v>
      </c>
    </row>
    <row r="16" spans="1:5">
      <c r="A16" s="4" t="s">
        <v>21</v>
      </c>
      <c r="B16" s="1">
        <v>0</v>
      </c>
      <c r="C16" s="3">
        <v>0</v>
      </c>
      <c r="D16" s="1">
        <f>SUM(B16-C16)</f>
        <v>0</v>
      </c>
      <c r="E16" s="2">
        <v>0</v>
      </c>
    </row>
    <row r="17" spans="1:5" ht="15.75" thickBot="1">
      <c r="A17" s="13" t="s">
        <v>4</v>
      </c>
      <c r="B17" s="7">
        <f>SUM(B6:B16)</f>
        <v>390</v>
      </c>
      <c r="C17" s="8">
        <f>SUM(C6:C16)</f>
        <v>285</v>
      </c>
      <c r="D17" s="7">
        <f>SUM(D6:D16)</f>
        <v>105</v>
      </c>
      <c r="E17" s="12">
        <f t="shared" si="0"/>
        <v>0.73076923076923073</v>
      </c>
    </row>
    <row r="19" spans="1:5">
      <c r="A19" s="14" t="s">
        <v>5</v>
      </c>
      <c r="B19" s="14" t="s">
        <v>6</v>
      </c>
      <c r="C19" s="14" t="s">
        <v>7</v>
      </c>
      <c r="D19" s="14" t="s">
        <v>1</v>
      </c>
      <c r="E19" s="10"/>
    </row>
    <row r="20" spans="1:5">
      <c r="A20" s="4" t="s">
        <v>10</v>
      </c>
      <c r="B20" s="4">
        <v>13</v>
      </c>
      <c r="C20" s="6">
        <v>10</v>
      </c>
      <c r="D20" s="4">
        <f>SUM(B20-C20)</f>
        <v>3</v>
      </c>
      <c r="E20" s="9"/>
    </row>
    <row r="21" spans="1:5">
      <c r="A21" s="4" t="s">
        <v>11</v>
      </c>
      <c r="B21" s="4">
        <v>3</v>
      </c>
      <c r="C21" s="6">
        <v>0</v>
      </c>
      <c r="D21" s="4">
        <v>3</v>
      </c>
      <c r="E21" s="9"/>
    </row>
    <row r="22" spans="1:5">
      <c r="A22" s="4" t="s">
        <v>8</v>
      </c>
      <c r="B22" s="4">
        <v>37</v>
      </c>
      <c r="C22" s="6">
        <v>26</v>
      </c>
      <c r="D22" s="4">
        <f t="shared" ref="D22" si="3">SUM(B22-C22)</f>
        <v>11</v>
      </c>
      <c r="E22" s="9"/>
    </row>
    <row r="23" spans="1:5">
      <c r="A23" s="4" t="s">
        <v>9</v>
      </c>
      <c r="B23" s="4">
        <v>0</v>
      </c>
      <c r="C23" s="6">
        <v>0</v>
      </c>
      <c r="D23" s="4">
        <v>0</v>
      </c>
      <c r="E23" s="9"/>
    </row>
    <row r="24" spans="1:5" ht="15.75" thickBot="1">
      <c r="A24" s="13" t="s">
        <v>4</v>
      </c>
      <c r="B24" s="7">
        <f>SUM(B20:B23)</f>
        <v>53</v>
      </c>
      <c r="C24" s="8">
        <f>SUM(C20:C23)</f>
        <v>36</v>
      </c>
      <c r="D24" s="11">
        <f>SUM(D20:D23)</f>
        <v>17</v>
      </c>
      <c r="E24" s="9"/>
    </row>
  </sheetData>
  <customSheetViews>
    <customSheetView guid="{3F1ABD01-BB6F-4F73-8DBC-8C2140729FFC}" showPageBreaks="1">
      <selection activeCell="E6" sqref="E6:E13"/>
      <pageMargins left="0.7" right="0.7" top="0.75" bottom="0.75" header="0.3" footer="0.3"/>
      <pageSetup orientation="landscape" horizontalDpi="4294967295" verticalDpi="4294967295" r:id="rId1"/>
    </customSheetView>
  </customSheetViews>
  <mergeCells count="6">
    <mergeCell ref="A1:B1"/>
    <mergeCell ref="C2:E2"/>
    <mergeCell ref="C3:E3"/>
    <mergeCell ref="A4:B4"/>
    <mergeCell ref="C4:E4"/>
    <mergeCell ref="C1:E1"/>
  </mergeCells>
  <pageMargins left="0.7" right="0.7" top="0.75" bottom="0.75" header="0.3" footer="0.3"/>
  <pageSetup orientation="landscape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Case Summary</vt:lpstr>
    </vt:vector>
  </TitlesOfParts>
  <Company>Scottrade,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opineda-madrid</dc:creator>
  <cp:lastModifiedBy>iuwocha</cp:lastModifiedBy>
  <cp:lastPrinted>2009-05-15T21:01:09Z</cp:lastPrinted>
  <dcterms:created xsi:type="dcterms:W3CDTF">2009-01-21T14:48:32Z</dcterms:created>
  <dcterms:modified xsi:type="dcterms:W3CDTF">2016-02-04T19:13:51Z</dcterms:modified>
</cp:coreProperties>
</file>